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95" windowWidth="14670" windowHeight="7650"/>
  </bookViews>
  <sheets>
    <sheet name="ложки" sheetId="14" r:id="rId1"/>
  </sheets>
  <calcPr calcId="124519"/>
</workbook>
</file>

<file path=xl/calcChain.xml><?xml version="1.0" encoding="utf-8"?>
<calcChain xmlns="http://schemas.openxmlformats.org/spreadsheetml/2006/main">
  <c r="K9" i="14"/>
  <c r="K7"/>
  <c r="K5"/>
  <c r="L10"/>
  <c r="L8"/>
  <c r="L6"/>
  <c r="L11" s="1"/>
</calcChain>
</file>

<file path=xl/sharedStrings.xml><?xml version="1.0" encoding="utf-8"?>
<sst xmlns="http://schemas.openxmlformats.org/spreadsheetml/2006/main" count="35" uniqueCount="27">
  <si>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</si>
  <si>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</si>
  <si>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</si>
  <si>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</si>
  <si>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</si>
  <si>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</si>
  <si>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</si>
  <si>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</si>
  <si>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</si>
  <si>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</si>
  <si>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</si>
  <si>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</si>
  <si>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</si>
  <si>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</si>
  <si>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</si>
  <si>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Ложка</t>
  </si>
  <si>
    <t>Столовая, прочная, из нержавеющей стали</t>
  </si>
  <si>
    <t>Чайная, прочная, из нержавеющей стали</t>
  </si>
  <si>
    <t>Вилка</t>
  </si>
  <si>
    <t>Столовая, прочная, из нержавеющей стали, длина вилки не более 20 см, ширина не менее 2,8 см, толщина не менее 3 мм.</t>
  </si>
  <si>
    <t>Итого: Начальная (максимальная) цена гражданско-правового договора</t>
  </si>
  <si>
    <t xml:space="preserve"> IV. Обоснование начальной (максимальной) цены  гражданско-правового договора на поставку столовых приборов для школьной столовой.</t>
  </si>
  <si>
    <t>Способ размещения заказа: Открытый аукцион в электронной форме среди субъектов малого предпринимательства и социально ориентированных некоммерческих организаций</t>
  </si>
  <si>
    <t>Дата составления сводной  таблицы    15.10.2014 г.</t>
  </si>
  <si>
    <t>исх. № б/н от 13.10.2014г., вход. № 175 от 13.10.2014г.</t>
  </si>
  <si>
    <t>исх. № б/н от 13.10.2014г., вход. № 178 от 13.10.2014г.</t>
  </si>
  <si>
    <t>исх. № б/н от 13.10.2014г., вход. № 179 от 13.10.2014г.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</si>
</sst>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A6" sqref="A6:K6"/>
    </sheetView>
  </sheetViews>
  <sheetFormatPr defaultRowHeight="1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2" max="12" width="10.28515625" customWidth="1"/>
  </cols>
  <sheetData>
    <row r="1" spans="1:12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7.75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9.5" customHeight="1">
      <c r="A3" s="28" t="s">
        <v>0</v>
      </c>
      <c r="B3" s="29" t="s">
        <v>11</v>
      </c>
      <c r="C3" s="29" t="s">
        <v>12</v>
      </c>
      <c r="D3" s="29" t="s">
        <v>13</v>
      </c>
      <c r="E3" s="29" t="s">
        <v>1</v>
      </c>
      <c r="F3" s="29" t="s">
        <v>2</v>
      </c>
      <c r="G3" s="29"/>
      <c r="H3" s="29"/>
      <c r="I3" s="29"/>
      <c r="J3" s="29"/>
      <c r="K3" s="1"/>
      <c r="L3" s="1"/>
    </row>
    <row r="4" spans="1:12" ht="25.5">
      <c r="A4" s="28"/>
      <c r="B4" s="29"/>
      <c r="C4" s="29"/>
      <c r="D4" s="29"/>
      <c r="E4" s="29"/>
      <c r="F4" s="15" t="s">
        <v>3</v>
      </c>
      <c r="G4" s="15" t="s">
        <v>4</v>
      </c>
      <c r="H4" s="15" t="s">
        <v>5</v>
      </c>
      <c r="I4" s="15"/>
      <c r="J4" s="15"/>
      <c r="K4" s="15" t="s">
        <v>6</v>
      </c>
      <c r="L4" s="15" t="s">
        <v>7</v>
      </c>
    </row>
    <row r="5" spans="1:12" ht="28.5" customHeight="1">
      <c r="A5" s="7">
        <v>1</v>
      </c>
      <c r="B5" s="8" t="s">
        <v>15</v>
      </c>
      <c r="C5" s="6" t="s">
        <v>16</v>
      </c>
      <c r="D5" s="9" t="s">
        <v>10</v>
      </c>
      <c r="E5" s="9">
        <v>150</v>
      </c>
      <c r="F5" s="10">
        <v>52</v>
      </c>
      <c r="G5" s="10">
        <v>48</v>
      </c>
      <c r="H5" s="10">
        <v>56</v>
      </c>
      <c r="I5" s="10"/>
      <c r="J5" s="10"/>
      <c r="K5" s="10">
        <f>(F5+G5+H5)/3</f>
        <v>52</v>
      </c>
      <c r="L5" s="14"/>
    </row>
    <row r="6" spans="1:12">
      <c r="A6" s="23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5"/>
      <c r="L6" s="5">
        <f>K5*E5</f>
        <v>7800</v>
      </c>
    </row>
    <row r="7" spans="1:12" ht="27" customHeight="1">
      <c r="A7" s="7">
        <v>2</v>
      </c>
      <c r="B7" s="8" t="s">
        <v>15</v>
      </c>
      <c r="C7" s="6" t="s">
        <v>17</v>
      </c>
      <c r="D7" s="9" t="s">
        <v>10</v>
      </c>
      <c r="E7" s="9">
        <v>150</v>
      </c>
      <c r="F7" s="10">
        <v>32</v>
      </c>
      <c r="G7" s="10">
        <v>38</v>
      </c>
      <c r="H7" s="10">
        <v>26</v>
      </c>
      <c r="I7" s="10"/>
      <c r="J7" s="10"/>
      <c r="K7" s="10">
        <f>(F7+G7+H7)/3</f>
        <v>32</v>
      </c>
      <c r="L7" s="14"/>
    </row>
    <row r="8" spans="1:12">
      <c r="A8" s="23" t="s">
        <v>14</v>
      </c>
      <c r="B8" s="24"/>
      <c r="C8" s="24"/>
      <c r="D8" s="24"/>
      <c r="E8" s="24"/>
      <c r="F8" s="24"/>
      <c r="G8" s="24"/>
      <c r="H8" s="24"/>
      <c r="I8" s="24"/>
      <c r="J8" s="24"/>
      <c r="K8" s="25"/>
      <c r="L8" s="5">
        <f>K7*E7</f>
        <v>4800</v>
      </c>
    </row>
    <row r="9" spans="1:12" ht="66" customHeight="1">
      <c r="A9" s="7">
        <v>3</v>
      </c>
      <c r="B9" s="8" t="s">
        <v>18</v>
      </c>
      <c r="C9" s="6" t="s">
        <v>19</v>
      </c>
      <c r="D9" s="9" t="s">
        <v>10</v>
      </c>
      <c r="E9" s="9">
        <v>150</v>
      </c>
      <c r="F9" s="10">
        <v>48</v>
      </c>
      <c r="G9" s="10">
        <v>50</v>
      </c>
      <c r="H9" s="10">
        <v>46</v>
      </c>
      <c r="I9" s="10"/>
      <c r="J9" s="10"/>
      <c r="K9" s="10">
        <f>(F9+G9+H9)/3</f>
        <v>48</v>
      </c>
      <c r="L9" s="14"/>
    </row>
    <row r="10" spans="1:12">
      <c r="A10" s="22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5">
        <f>K9*E9</f>
        <v>7200</v>
      </c>
    </row>
    <row r="11" spans="1:12">
      <c r="A11" s="22" t="s">
        <v>20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11">
        <f>L6+L8+L10</f>
        <v>19800</v>
      </c>
    </row>
    <row r="13" spans="1:12" ht="15.75">
      <c r="A13" s="16" t="s">
        <v>3</v>
      </c>
      <c r="B13" s="19" t="s">
        <v>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15.75">
      <c r="A14" s="16" t="s">
        <v>4</v>
      </c>
      <c r="B14" s="19" t="s">
        <v>25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15.75">
      <c r="A15" s="16" t="s">
        <v>5</v>
      </c>
      <c r="B15" s="19" t="s">
        <v>26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15.7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5.7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5.7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>
      <c r="A19" s="20" t="s">
        <v>8</v>
      </c>
      <c r="B19" s="21"/>
      <c r="C19" s="13"/>
      <c r="D19" s="2"/>
      <c r="E19" s="2"/>
      <c r="F19" s="2"/>
      <c r="G19" s="2"/>
      <c r="H19" s="2"/>
      <c r="I19" s="2"/>
      <c r="J19" s="2"/>
      <c r="K19" s="2"/>
      <c r="L19" s="2"/>
    </row>
    <row r="20" spans="1:12" ht="15.75">
      <c r="A20" s="12" t="s">
        <v>9</v>
      </c>
      <c r="B20" s="12"/>
      <c r="C20" s="12"/>
      <c r="D20" s="12"/>
      <c r="E20" s="12"/>
      <c r="F20" s="12"/>
      <c r="G20" s="12"/>
      <c r="H20" s="12"/>
      <c r="I20" s="12"/>
      <c r="J20" s="2"/>
      <c r="K20" s="2"/>
      <c r="L20" s="2"/>
    </row>
    <row r="21" spans="1:12" ht="15.75">
      <c r="A21" s="18" t="s">
        <v>23</v>
      </c>
      <c r="B21" s="3"/>
      <c r="C21" s="3"/>
      <c r="D21" s="4"/>
      <c r="E21" s="4"/>
      <c r="F21" s="4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13">
    <mergeCell ref="A1:L1"/>
    <mergeCell ref="A2:L2"/>
    <mergeCell ref="A3:A4"/>
    <mergeCell ref="B3:B4"/>
    <mergeCell ref="C3:C4"/>
    <mergeCell ref="D3:D4"/>
    <mergeCell ref="E3:E4"/>
    <mergeCell ref="F3:J3"/>
    <mergeCell ref="A19:B19"/>
    <mergeCell ref="A11:K11"/>
    <mergeCell ref="A10:K10"/>
    <mergeCell ref="A6:K6"/>
    <mergeCell ref="A8:K8"/>
  </mergeCells>
  <phoneticPr fontId="0" type="noConversion"/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ложки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Buchgalter</cp:lastModifiedBy>
  <cp:lastPrinted>2014-09-22T04:40:54Z</cp:lastPrinted>
  <dcterms:created xsi:type="dcterms:W3CDTF">2014-02-14T07:05:08Z</dcterms:created>
  <dcterms:modified xsi:type="dcterms:W3CDTF">2014-10-15T09:58:11Z</dcterms:modified>
</cp:coreProperties>
</file>